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tdeol\Downloads\"/>
    </mc:Choice>
  </mc:AlternateContent>
  <xr:revisionPtr revIDLastSave="0" documentId="13_ncr:1_{6CC10855-7A5F-496E-A486-A3E0D4A49E18}" xr6:coauthVersionLast="47" xr6:coauthVersionMax="47" xr10:uidLastSave="{00000000-0000-0000-0000-000000000000}"/>
  <bookViews>
    <workbookView xWindow="-120" yWindow="-120" windowWidth="29040" windowHeight="15720" xr2:uid="{64EFC20D-FA2E-4DE5-9228-633FDE2D2734}"/>
  </bookViews>
  <sheets>
    <sheet name="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7" i="1" l="1"/>
  <c r="D10" i="1"/>
  <c r="D16" i="1"/>
  <c r="F16" i="1" s="1"/>
  <c r="D24" i="1"/>
  <c r="B20" i="1"/>
  <c r="D11" i="1"/>
  <c r="E11" i="1" s="1"/>
  <c r="D15" i="1"/>
  <c r="D12" i="1"/>
  <c r="D13" i="1"/>
  <c r="D14" i="1"/>
  <c r="E14" i="1" s="1"/>
  <c r="F14" i="1" s="1"/>
  <c r="I23" i="1"/>
  <c r="I22" i="1"/>
  <c r="I21" i="1"/>
  <c r="I16" i="1"/>
  <c r="I15" i="1"/>
  <c r="I14" i="1"/>
  <c r="I13" i="1"/>
  <c r="I12" i="1"/>
  <c r="I11" i="1"/>
  <c r="D17" i="1" l="1"/>
  <c r="F11" i="1"/>
  <c r="G11" i="1" s="1"/>
  <c r="H11" i="1" s="1"/>
  <c r="G14" i="1"/>
  <c r="E10" i="1"/>
  <c r="E13" i="1"/>
  <c r="E12" i="1"/>
  <c r="F12" i="1" s="1"/>
  <c r="D21" i="1"/>
  <c r="I10" i="1"/>
  <c r="D22" i="1" s="1"/>
  <c r="H24" i="1"/>
  <c r="E15" i="1" l="1"/>
  <c r="F15" i="1" s="1"/>
  <c r="H14" i="1"/>
  <c r="J14" i="1" s="1"/>
  <c r="J11" i="1"/>
  <c r="F13" i="1"/>
  <c r="G13" i="1" s="1"/>
  <c r="F10" i="1"/>
  <c r="G10" i="1" s="1"/>
  <c r="G12" i="1"/>
  <c r="D18" i="1"/>
  <c r="I17" i="1"/>
  <c r="H22" i="1" s="1"/>
  <c r="J22" i="1"/>
  <c r="E17" i="1" l="1"/>
  <c r="F17" i="1"/>
  <c r="H12" i="1"/>
  <c r="J12" i="1" s="1"/>
  <c r="H10" i="1"/>
  <c r="J10" i="1" s="1"/>
  <c r="H13" i="1"/>
  <c r="J13" i="1" s="1"/>
  <c r="J21" i="1"/>
  <c r="G16" i="1" l="1"/>
  <c r="H16" i="1" s="1"/>
  <c r="E18" i="1"/>
  <c r="F18" i="1" l="1"/>
  <c r="G15" i="1"/>
  <c r="G17" i="1" s="1"/>
  <c r="H15" i="1" l="1"/>
  <c r="J15" i="1" s="1"/>
  <c r="H17" i="1" l="1"/>
  <c r="H21" i="1" s="1"/>
  <c r="J16" i="1" l="1"/>
  <c r="J17" i="1" s="1"/>
  <c r="D23" i="1" s="1"/>
  <c r="J23" i="1" s="1"/>
  <c r="J24" i="1" s="1"/>
  <c r="H23" i="1" l="1"/>
</calcChain>
</file>

<file path=xl/sharedStrings.xml><?xml version="1.0" encoding="utf-8"?>
<sst xmlns="http://schemas.openxmlformats.org/spreadsheetml/2006/main" count="28" uniqueCount="25">
  <si>
    <t>Hourly Rate</t>
  </si>
  <si>
    <t>Total Hours Worked</t>
  </si>
  <si>
    <t>Regular Hours</t>
  </si>
  <si>
    <t>Daily Overtime</t>
  </si>
  <si>
    <t>Weekly Overtime</t>
  </si>
  <si>
    <t>Sunday</t>
  </si>
  <si>
    <t>Monday</t>
  </si>
  <si>
    <t>Tuesday</t>
  </si>
  <si>
    <t>Wednesday</t>
  </si>
  <si>
    <t>Thursday</t>
  </si>
  <si>
    <t>Friday</t>
  </si>
  <si>
    <t>Saturday</t>
  </si>
  <si>
    <t>Total</t>
  </si>
  <si>
    <t>Total Wages</t>
  </si>
  <si>
    <t>Regular Hours Worked</t>
  </si>
  <si>
    <t>Hours</t>
  </si>
  <si>
    <t>Daily and Weekly Overtime Calculator</t>
  </si>
  <si>
    <t>Driver Name:</t>
  </si>
  <si>
    <t>Hourly Rate:</t>
  </si>
  <si>
    <t>Conversion 1</t>
  </si>
  <si>
    <t>Conversion 2</t>
  </si>
  <si>
    <t>15 minutes =0.25; 30 minutes = 0.50; and 45 minutes=0.75</t>
  </si>
  <si>
    <t>(e.g.  6 hours and 30 minutes is entered as 6.50)</t>
  </si>
  <si>
    <t>Total Hours Worked*</t>
  </si>
  <si>
    <t>*do not include unpaid breaks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</si>
</sst>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top"/>
    </xf>
    <xf numFmtId="2" fontId="0" fillId="0" borderId="1" xfId="0" applyNumberFormat="1" applyBorder="1"/>
    <xf numFmtId="2" fontId="0" fillId="0" borderId="0" xfId="0" applyNumberFormat="1"/>
    <xf numFmtId="0" fontId="2" fillId="3" borderId="1" xfId="0" applyFon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44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right"/>
    </xf>
    <xf numFmtId="14" fontId="0" fillId="0" borderId="0" xfId="0" applyNumberFormat="1"/>
    <xf numFmtId="14" fontId="2" fillId="0" borderId="0" xfId="0" applyNumberFormat="1" applyFont="1" applyAlignment="1">
      <alignment vertical="top"/>
    </xf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2" fontId="0" fillId="0" borderId="5" xfId="0" applyNumberFormat="1" applyBorder="1"/>
    <xf numFmtId="2" fontId="2" fillId="0" borderId="5" xfId="0" applyNumberFormat="1" applyFont="1" applyBorder="1"/>
    <xf numFmtId="0" fontId="2" fillId="3" borderId="5" xfId="0" applyFont="1" applyFill="1" applyBorder="1" applyAlignment="1">
      <alignment horizontal="center"/>
    </xf>
    <xf numFmtId="44" fontId="0" fillId="3" borderId="5" xfId="0" applyNumberForma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2" fontId="0" fillId="3" borderId="6" xfId="0" applyNumberFormat="1" applyFill="1" applyBorder="1" applyAlignment="1">
      <alignment horizontal="right"/>
    </xf>
    <xf numFmtId="0" fontId="0" fillId="3" borderId="6" xfId="0" applyFill="1" applyBorder="1" applyAlignment="1">
      <alignment horizontal="center"/>
    </xf>
    <xf numFmtId="44" fontId="0" fillId="3" borderId="7" xfId="1" applyFont="1" applyFill="1" applyBorder="1" applyAlignment="1">
      <alignment horizontal="center"/>
    </xf>
    <xf numFmtId="0" fontId="2" fillId="0" borderId="4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2" fontId="2" fillId="0" borderId="1" xfId="0" applyNumberFormat="1" applyFont="1" applyBorder="1"/>
    <xf numFmtId="2" fontId="0" fillId="4" borderId="1" xfId="0" applyNumberFormat="1" applyFill="1" applyBorder="1" applyProtection="1">
      <protection locked="0"/>
    </xf>
    <xf numFmtId="2" fontId="0" fillId="0" borderId="12" xfId="0" applyNumberFormat="1" applyBorder="1"/>
    <xf numFmtId="0" fontId="2" fillId="0" borderId="13" xfId="0" applyFont="1" applyBorder="1"/>
    <xf numFmtId="8" fontId="0" fillId="5" borderId="14" xfId="1" applyNumberFormat="1" applyFon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0" borderId="15" xfId="0" applyBorder="1"/>
    <xf numFmtId="0" fontId="2" fillId="0" borderId="21" xfId="0" applyFont="1" applyBorder="1"/>
    <xf numFmtId="0" fontId="0" fillId="0" borderId="9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18" xfId="0" applyFill="1" applyBorder="1" applyAlignment="1" applyProtection="1">
      <alignment horizontal="left"/>
      <protection locked="0"/>
    </xf>
    <xf numFmtId="0" fontId="0" fillId="3" borderId="19" xfId="0" applyFill="1" applyBorder="1" applyAlignment="1" applyProtection="1">
      <alignment horizontal="left"/>
      <protection locked="0"/>
    </xf>
    <xf numFmtId="0" fontId="0" fillId="3" borderId="20" xfId="0" applyFill="1" applyBorder="1" applyAlignment="1" applyProtection="1">
      <alignment horizontal="left"/>
      <protection locked="0"/>
    </xf>
    <xf numFmtId="8" fontId="0" fillId="3" borderId="16" xfId="1" applyNumberFormat="1" applyFont="1" applyFill="1" applyBorder="1" applyAlignment="1" applyProtection="1">
      <alignment horizontal="left"/>
      <protection locked="0"/>
    </xf>
    <xf numFmtId="8" fontId="0" fillId="3" borderId="14" xfId="1" applyNumberFormat="1" applyFont="1" applyFill="1" applyBorder="1" applyAlignment="1" applyProtection="1">
      <alignment horizontal="left"/>
      <protection locked="0"/>
    </xf>
    <xf numFmtId="8" fontId="0" fillId="3" borderId="17" xfId="1" applyNumberFormat="1" applyFont="1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5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30B10-BBC1-421D-8863-1991491F69AB}">
  <sheetPr codeName="Sheet1"/>
  <dimension ref="B1:Q30"/>
  <sheetViews>
    <sheetView showGridLines="0" showRowColHeaders="0" tabSelected="1" workbookViewId="0"/>
  </sheetViews>
  <sheetFormatPr defaultRowHeight="15" x14ac:dyDescent="0.25"/>
  <cols>
    <col min="2" max="2" width="16.7109375" bestFit="1" customWidth="1"/>
    <col min="3" max="3" width="9.28515625" customWidth="1"/>
    <col min="4" max="4" width="6.42578125" hidden="1" customWidth="1"/>
    <col min="5" max="5" width="5.5703125" hidden="1" customWidth="1"/>
    <col min="6" max="6" width="7.5703125" hidden="1" customWidth="1"/>
    <col min="7" max="7" width="5.5703125" hidden="1" customWidth="1"/>
    <col min="8" max="8" width="11.5703125" bestFit="1" customWidth="1"/>
    <col min="9" max="9" width="11.85546875" bestFit="1" customWidth="1"/>
    <col min="10" max="10" width="11.7109375" bestFit="1" customWidth="1"/>
    <col min="11" max="11" width="10.28515625" customWidth="1"/>
    <col min="12" max="12" width="5.5703125" hidden="1" customWidth="1"/>
    <col min="13" max="13" width="9.5703125" customWidth="1"/>
    <col min="14" max="14" width="10.5703125" customWidth="1"/>
  </cols>
  <sheetData>
    <row r="1" spans="2:17" ht="15.75" thickBot="1" x14ac:dyDescent="0.3"/>
    <row r="2" spans="2:17" x14ac:dyDescent="0.25">
      <c r="B2" s="33" t="s">
        <v>16</v>
      </c>
      <c r="C2" s="34"/>
      <c r="D2" s="34"/>
      <c r="E2" s="34"/>
      <c r="F2" s="34"/>
      <c r="G2" s="34"/>
      <c r="H2" s="34"/>
      <c r="I2" s="34"/>
      <c r="J2" s="35"/>
    </row>
    <row r="3" spans="2:17" x14ac:dyDescent="0.25">
      <c r="B3" s="10"/>
      <c r="J3" s="11"/>
    </row>
    <row r="4" spans="2:17" x14ac:dyDescent="0.25">
      <c r="B4" s="31" t="s">
        <v>17</v>
      </c>
      <c r="C4" s="36"/>
      <c r="D4" s="37"/>
      <c r="E4" s="37"/>
      <c r="F4" s="37"/>
      <c r="G4" s="37"/>
      <c r="H4" s="38"/>
      <c r="J4" s="11"/>
      <c r="L4" s="3">
        <v>45</v>
      </c>
    </row>
    <row r="5" spans="2:17" x14ac:dyDescent="0.25">
      <c r="B5" s="27" t="s">
        <v>18</v>
      </c>
      <c r="C5" s="39"/>
      <c r="D5" s="40"/>
      <c r="E5" s="40"/>
      <c r="F5" s="40"/>
      <c r="G5" s="40"/>
      <c r="H5" s="41"/>
      <c r="J5" s="11"/>
    </row>
    <row r="6" spans="2:17" x14ac:dyDescent="0.25">
      <c r="B6" s="27"/>
      <c r="C6" s="28"/>
      <c r="D6" s="28"/>
      <c r="E6" s="28"/>
      <c r="F6" s="28"/>
      <c r="G6" s="28"/>
      <c r="H6" s="28"/>
      <c r="I6" s="29"/>
      <c r="J6" s="30"/>
    </row>
    <row r="7" spans="2:17" x14ac:dyDescent="0.25">
      <c r="B7" s="48" t="s">
        <v>21</v>
      </c>
      <c r="C7" s="49"/>
      <c r="D7" s="49"/>
      <c r="E7" s="49"/>
      <c r="F7" s="49"/>
      <c r="G7" s="49"/>
      <c r="H7" s="49"/>
      <c r="I7" s="49"/>
      <c r="J7" s="50"/>
    </row>
    <row r="8" spans="2:17" x14ac:dyDescent="0.25">
      <c r="B8" s="51" t="s">
        <v>22</v>
      </c>
      <c r="C8" s="52"/>
      <c r="D8" s="52"/>
      <c r="E8" s="52"/>
      <c r="F8" s="52"/>
      <c r="G8" s="52"/>
      <c r="H8" s="52"/>
      <c r="I8" s="52"/>
      <c r="J8" s="53"/>
      <c r="M8" s="8"/>
    </row>
    <row r="9" spans="2:17" ht="45" x14ac:dyDescent="0.25">
      <c r="B9" s="21"/>
      <c r="C9" s="22" t="s">
        <v>23</v>
      </c>
      <c r="D9" s="22" t="s">
        <v>19</v>
      </c>
      <c r="E9" s="22"/>
      <c r="F9" s="22" t="s">
        <v>20</v>
      </c>
      <c r="G9" s="22"/>
      <c r="H9" s="22" t="s">
        <v>2</v>
      </c>
      <c r="I9" s="22" t="s">
        <v>3</v>
      </c>
      <c r="J9" s="23" t="s">
        <v>4</v>
      </c>
      <c r="Q9" s="8"/>
    </row>
    <row r="10" spans="2:17" s="1" customFormat="1" x14ac:dyDescent="0.25">
      <c r="B10" s="12" t="s">
        <v>5</v>
      </c>
      <c r="C10" s="25"/>
      <c r="D10" s="2">
        <f t="shared" ref="D10:D14" si="0">IF(C10="",0,MIN(C10,9))</f>
        <v>0</v>
      </c>
      <c r="E10" s="2">
        <f>D10</f>
        <v>0</v>
      </c>
      <c r="F10" s="2">
        <f>MAX(E10,D10)</f>
        <v>0</v>
      </c>
      <c r="G10" s="2">
        <f>F10</f>
        <v>0</v>
      </c>
      <c r="H10" s="2">
        <f>G10</f>
        <v>0</v>
      </c>
      <c r="I10" s="2">
        <f t="shared" ref="I10:I16" si="1">MAX(0,C10-9)</f>
        <v>0</v>
      </c>
      <c r="J10" s="13">
        <f t="shared" ref="J10:J16" si="2">SUM(C10-(H10+I10))</f>
        <v>0</v>
      </c>
      <c r="Q10" s="9"/>
    </row>
    <row r="11" spans="2:17" x14ac:dyDescent="0.25">
      <c r="B11" s="12" t="s">
        <v>6</v>
      </c>
      <c r="C11" s="25"/>
      <c r="D11" s="2">
        <f t="shared" si="0"/>
        <v>0</v>
      </c>
      <c r="E11" s="2">
        <f t="shared" ref="E11:E14" si="3">D11</f>
        <v>0</v>
      </c>
      <c r="F11" s="2">
        <f>MAX(E11,D11)</f>
        <v>0</v>
      </c>
      <c r="G11" s="2">
        <f t="shared" ref="G11:G15" si="4">F11</f>
        <v>0</v>
      </c>
      <c r="H11" s="2">
        <f t="shared" ref="H11:H16" si="5">G11</f>
        <v>0</v>
      </c>
      <c r="I11" s="2">
        <f t="shared" si="1"/>
        <v>0</v>
      </c>
      <c r="J11" s="13">
        <f t="shared" si="2"/>
        <v>0</v>
      </c>
    </row>
    <row r="12" spans="2:17" x14ac:dyDescent="0.25">
      <c r="B12" s="12" t="s">
        <v>7</v>
      </c>
      <c r="C12" s="25"/>
      <c r="D12" s="2">
        <f t="shared" si="0"/>
        <v>0</v>
      </c>
      <c r="E12" s="2">
        <f t="shared" si="3"/>
        <v>0</v>
      </c>
      <c r="F12" s="2">
        <f>MAX(E12,D12)</f>
        <v>0</v>
      </c>
      <c r="G12" s="2">
        <f t="shared" si="4"/>
        <v>0</v>
      </c>
      <c r="H12" s="2">
        <f t="shared" si="5"/>
        <v>0</v>
      </c>
      <c r="I12" s="2">
        <f t="shared" si="1"/>
        <v>0</v>
      </c>
      <c r="J12" s="13">
        <f t="shared" si="2"/>
        <v>0</v>
      </c>
    </row>
    <row r="13" spans="2:17" x14ac:dyDescent="0.25">
      <c r="B13" s="12" t="s">
        <v>8</v>
      </c>
      <c r="C13" s="25"/>
      <c r="D13" s="2">
        <f t="shared" si="0"/>
        <v>0</v>
      </c>
      <c r="E13" s="2">
        <f t="shared" si="3"/>
        <v>0</v>
      </c>
      <c r="F13" s="2">
        <f>MAX(E13,D13)</f>
        <v>0</v>
      </c>
      <c r="G13" s="2">
        <f t="shared" si="4"/>
        <v>0</v>
      </c>
      <c r="H13" s="2">
        <f t="shared" si="5"/>
        <v>0</v>
      </c>
      <c r="I13" s="2">
        <f t="shared" si="1"/>
        <v>0</v>
      </c>
      <c r="J13" s="13">
        <f t="shared" si="2"/>
        <v>0</v>
      </c>
    </row>
    <row r="14" spans="2:17" x14ac:dyDescent="0.25">
      <c r="B14" s="12" t="s">
        <v>9</v>
      </c>
      <c r="C14" s="25"/>
      <c r="D14" s="2">
        <f t="shared" si="0"/>
        <v>0</v>
      </c>
      <c r="E14" s="2">
        <f t="shared" si="3"/>
        <v>0</v>
      </c>
      <c r="F14" s="2">
        <f>MAX(E14,D14)</f>
        <v>0</v>
      </c>
      <c r="G14" s="2">
        <f t="shared" si="4"/>
        <v>0</v>
      </c>
      <c r="H14" s="2">
        <f t="shared" si="5"/>
        <v>0</v>
      </c>
      <c r="I14" s="2">
        <f t="shared" si="1"/>
        <v>0</v>
      </c>
      <c r="J14" s="13">
        <f t="shared" si="2"/>
        <v>0</v>
      </c>
      <c r="M14" s="3"/>
    </row>
    <row r="15" spans="2:17" x14ac:dyDescent="0.25">
      <c r="B15" s="12" t="s">
        <v>10</v>
      </c>
      <c r="C15" s="25"/>
      <c r="D15" s="2">
        <f>IF(C15="",0,MIN(C15,9))</f>
        <v>0</v>
      </c>
      <c r="E15" s="2">
        <f>IF(D17&gt;$L$4,MAX(0,$L$4-(E10+E11+E12+E13+E14)),D15)</f>
        <v>0</v>
      </c>
      <c r="F15" s="2">
        <f>MIN(E15,D15)</f>
        <v>0</v>
      </c>
      <c r="G15" s="2">
        <f t="shared" si="4"/>
        <v>0</v>
      </c>
      <c r="H15" s="2">
        <f t="shared" si="5"/>
        <v>0</v>
      </c>
      <c r="I15" s="2">
        <f t="shared" si="1"/>
        <v>0</v>
      </c>
      <c r="J15" s="13">
        <f t="shared" si="2"/>
        <v>0</v>
      </c>
    </row>
    <row r="16" spans="2:17" x14ac:dyDescent="0.25">
      <c r="B16" s="12" t="s">
        <v>11</v>
      </c>
      <c r="C16" s="25"/>
      <c r="D16" s="2">
        <f>IF(C16="",0,MIN(C16,9))</f>
        <v>0</v>
      </c>
      <c r="E16" s="2"/>
      <c r="F16" s="2">
        <f>D16</f>
        <v>0</v>
      </c>
      <c r="G16" s="2">
        <f>IF(F17&gt;$L$4,MAX(0,$L$4-(F10+F11+F12+F13+F14+F15)),D16)</f>
        <v>0</v>
      </c>
      <c r="H16" s="2">
        <f t="shared" si="5"/>
        <v>0</v>
      </c>
      <c r="I16" s="2">
        <f t="shared" si="1"/>
        <v>0</v>
      </c>
      <c r="J16" s="13">
        <f t="shared" si="2"/>
        <v>0</v>
      </c>
      <c r="M16" s="3"/>
    </row>
    <row r="17" spans="2:17" x14ac:dyDescent="0.25">
      <c r="B17" s="12" t="s">
        <v>12</v>
      </c>
      <c r="C17" s="24">
        <f>SUM(C10:C16)</f>
        <v>0</v>
      </c>
      <c r="D17" s="24">
        <f t="shared" ref="D17:G17" si="6">SUM(D10:D16)</f>
        <v>0</v>
      </c>
      <c r="E17" s="24">
        <f t="shared" si="6"/>
        <v>0</v>
      </c>
      <c r="F17" s="24">
        <f t="shared" si="6"/>
        <v>0</v>
      </c>
      <c r="G17" s="24">
        <f t="shared" si="6"/>
        <v>0</v>
      </c>
      <c r="H17" s="24">
        <f>SUM(H10:H16)</f>
        <v>0</v>
      </c>
      <c r="I17" s="24">
        <f>SUM(I10:I16)</f>
        <v>0</v>
      </c>
      <c r="J17" s="14">
        <f>SUM(J10:J16)</f>
        <v>0</v>
      </c>
    </row>
    <row r="18" spans="2:17" hidden="1" x14ac:dyDescent="0.25">
      <c r="B18" s="10"/>
      <c r="D18" s="26">
        <f>MAX(0,D17-$L$4)</f>
        <v>0</v>
      </c>
      <c r="E18" s="26">
        <f>MAX(0,E17-$L$4)</f>
        <v>0</v>
      </c>
      <c r="F18" s="26">
        <f>MAX(0,F17-$L$4)</f>
        <v>0</v>
      </c>
      <c r="G18" s="26"/>
      <c r="J18" s="11"/>
    </row>
    <row r="19" spans="2:17" x14ac:dyDescent="0.25">
      <c r="B19" s="10"/>
      <c r="D19" s="26"/>
      <c r="E19" s="26"/>
      <c r="F19" s="26"/>
      <c r="G19" s="26"/>
      <c r="J19" s="11"/>
    </row>
    <row r="20" spans="2:17" x14ac:dyDescent="0.25">
      <c r="B20" s="46" t="str">
        <f>IF(C4="","",C4)</f>
        <v/>
      </c>
      <c r="C20" s="47"/>
      <c r="D20" s="4" t="s">
        <v>15</v>
      </c>
      <c r="E20" s="4"/>
      <c r="F20" s="4"/>
      <c r="G20" s="4"/>
      <c r="H20" s="4" t="s">
        <v>15</v>
      </c>
      <c r="I20" s="4" t="s">
        <v>0</v>
      </c>
      <c r="J20" s="15" t="s">
        <v>13</v>
      </c>
    </row>
    <row r="21" spans="2:17" x14ac:dyDescent="0.25">
      <c r="B21" s="42" t="s">
        <v>14</v>
      </c>
      <c r="C21" s="43"/>
      <c r="D21" s="5">
        <f>SUM(D10:D16)</f>
        <v>0</v>
      </c>
      <c r="E21" s="5"/>
      <c r="F21" s="5"/>
      <c r="G21" s="5"/>
      <c r="H21" s="7">
        <f>H17</f>
        <v>0</v>
      </c>
      <c r="I21" s="6">
        <f>SUM(C5)</f>
        <v>0</v>
      </c>
      <c r="J21" s="16">
        <f>SUM(I21*D21)</f>
        <v>0</v>
      </c>
    </row>
    <row r="22" spans="2:17" x14ac:dyDescent="0.25">
      <c r="B22" s="42" t="s">
        <v>3</v>
      </c>
      <c r="C22" s="43"/>
      <c r="D22" s="5">
        <f>SUM(I10:I16)</f>
        <v>0</v>
      </c>
      <c r="E22" s="5"/>
      <c r="F22" s="5"/>
      <c r="G22" s="5"/>
      <c r="H22" s="7">
        <f>I17</f>
        <v>0</v>
      </c>
      <c r="I22" s="6">
        <f>SUM(C5*1.5)</f>
        <v>0</v>
      </c>
      <c r="J22" s="16">
        <f>SUM(I22*D22)</f>
        <v>0</v>
      </c>
      <c r="N22" s="8"/>
      <c r="Q22" s="8"/>
    </row>
    <row r="23" spans="2:17" x14ac:dyDescent="0.25">
      <c r="B23" s="42" t="s">
        <v>4</v>
      </c>
      <c r="C23" s="43"/>
      <c r="D23" s="5">
        <f>J17</f>
        <v>0</v>
      </c>
      <c r="E23" s="5"/>
      <c r="F23" s="5"/>
      <c r="G23" s="5"/>
      <c r="H23" s="7">
        <f>J17</f>
        <v>0</v>
      </c>
      <c r="I23" s="6">
        <f>SUM(C5*1.5)</f>
        <v>0</v>
      </c>
      <c r="J23" s="16">
        <f>SUM(I23*D23)</f>
        <v>0</v>
      </c>
    </row>
    <row r="24" spans="2:17" ht="15.75" thickBot="1" x14ac:dyDescent="0.3">
      <c r="B24" s="44" t="s">
        <v>1</v>
      </c>
      <c r="C24" s="45"/>
      <c r="D24" s="17">
        <f>SUM(C10:C16)</f>
        <v>0</v>
      </c>
      <c r="E24" s="17"/>
      <c r="F24" s="17"/>
      <c r="G24" s="17"/>
      <c r="H24" s="18">
        <f>C17</f>
        <v>0</v>
      </c>
      <c r="I24" s="19"/>
      <c r="J24" s="20">
        <f>SUM(J21:J23)</f>
        <v>0</v>
      </c>
    </row>
    <row r="25" spans="2:17" x14ac:dyDescent="0.25">
      <c r="B25" s="32" t="s">
        <v>24</v>
      </c>
      <c r="C25" s="32"/>
      <c r="D25" s="32"/>
      <c r="E25" s="32"/>
      <c r="F25" s="32"/>
      <c r="G25" s="32"/>
      <c r="H25" s="32"/>
    </row>
    <row r="30" spans="2:17" x14ac:dyDescent="0.25">
      <c r="M30" s="8"/>
    </row>
  </sheetData>
  <sheetProtection algorithmName="SHA-512" hashValue="2ggLMfJany7/t9nUvG6oraP/uwBlLsxSZD++/XkhFkw3TpJweXTD8dJcE38Nf3vRwFKO1xEVwACNGjaUqqL84A==" saltValue="cTb4r2Ttd1Vi3I9EHpi/YA==" spinCount="100000" sheet="1" objects="1" scenarios="1"/>
  <mergeCells count="11">
    <mergeCell ref="B25:H25"/>
    <mergeCell ref="B2:J2"/>
    <mergeCell ref="C4:H4"/>
    <mergeCell ref="C5:H5"/>
    <mergeCell ref="B23:C23"/>
    <mergeCell ref="B24:C24"/>
    <mergeCell ref="B20:C20"/>
    <mergeCell ref="B21:C21"/>
    <mergeCell ref="B22:C22"/>
    <mergeCell ref="B7:J7"/>
    <mergeCell ref="B8:J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Deol, Tarandeep CTC:EX</cp:lastModifiedBy>
  <dcterms:created xsi:type="dcterms:W3CDTF">2026-06-26T20:09:48Z</dcterms:created>
  <dcterms:modified xsi:type="dcterms:W3CDTF">2026-06-26T20:17:06Z</dcterms:modified>
</cp:coreProperties>
</file>